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43664\Desktop\Andreas\"/>
    </mc:Choice>
  </mc:AlternateContent>
  <xr:revisionPtr revIDLastSave="0" documentId="8_{BDE04056-1D40-4E16-9F57-A707398C431A}" xr6:coauthVersionLast="47" xr6:coauthVersionMax="47" xr10:uidLastSave="{00000000-0000-0000-0000-000000000000}"/>
  <bookViews>
    <workbookView xWindow="-110" yWindow="-110" windowWidth="19420" windowHeight="10300" xr2:uid="{D296F00F-391C-4ED4-8EA7-AA49B4397680}"/>
  </bookViews>
  <sheets>
    <sheet name="Anfrage" sheetId="1" r:id="rId1"/>
    <sheet name="Tabelle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1" l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 l="1"/>
  <c r="D2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43664</author>
  </authors>
  <commentList>
    <comment ref="B6" authorId="0" shapeId="0" xr:uid="{E3AF96CB-5A05-49AF-98F6-4BEB75061679}">
      <text>
        <r>
          <rPr>
            <b/>
            <sz val="9"/>
            <color indexed="81"/>
            <rFont val="Segoe UI"/>
            <charset val="1"/>
          </rPr>
          <t xml:space="preserve">Dropdown: bitte wählen
</t>
        </r>
      </text>
    </comment>
    <comment ref="B10" authorId="0" shapeId="0" xr:uid="{75F68D69-6930-459B-B477-7CCB3936103B}">
      <text>
        <r>
          <rPr>
            <b/>
            <sz val="9"/>
            <color indexed="81"/>
            <rFont val="Segoe UI"/>
            <charset val="1"/>
          </rPr>
          <t>Dropdown: bitte wählen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D10" authorId="0" shapeId="0" xr:uid="{62EE82DE-6649-4DDE-A058-FBD6E06621ED}">
      <text>
        <r>
          <rPr>
            <b/>
            <sz val="9"/>
            <color indexed="81"/>
            <rFont val="Segoe UI"/>
            <charset val="1"/>
          </rPr>
          <t>Dropdown: bitte wählen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<sst xmlns="http://schemas.openxmlformats.org/spreadsheetml/2006/main" count="50" uniqueCount="50">
  <si>
    <t>Naturfreunde Österreich, Ortsgruppe Eisenstadt</t>
  </si>
  <si>
    <t>Empfänger:</t>
  </si>
  <si>
    <t>EHBBAT3EXXX</t>
  </si>
  <si>
    <t>BIC:</t>
  </si>
  <si>
    <t>AT68 5100 0910 1666 7700</t>
  </si>
  <si>
    <t>Kontonummer:</t>
  </si>
  <si>
    <t>Unterschrift Mieter/in:</t>
  </si>
  <si>
    <t>zu bezahlender Betrag in €:</t>
  </si>
  <si>
    <t>Unterschrift NF-Eisenstadt:</t>
  </si>
  <si>
    <t xml:space="preserve">Zahlungsreferenz: </t>
  </si>
  <si>
    <t>Wir bitten um Vorabüberweisung des Betrages auf das nachstehende Konto</t>
  </si>
  <si>
    <t>NEIN</t>
  </si>
  <si>
    <t>JA</t>
  </si>
  <si>
    <t>Anschrift</t>
  </si>
  <si>
    <t>Kosten</t>
  </si>
  <si>
    <t>Tage</t>
  </si>
  <si>
    <t>Ortsgruppe</t>
  </si>
  <si>
    <t>Kind (bis 6 Jahre)</t>
  </si>
  <si>
    <t>Mitgliedsnummer</t>
  </si>
  <si>
    <t>NF-Mitglied</t>
  </si>
  <si>
    <t>Name</t>
  </si>
  <si>
    <t>Rechnungsadresse:</t>
  </si>
  <si>
    <t xml:space="preserve">Mitgliedsnummer: </t>
  </si>
  <si>
    <t>Naturfreundemitglied:</t>
  </si>
  <si>
    <t>Ansprechpartner vor Ort:</t>
  </si>
  <si>
    <t>Anzahl Tage von Fr bis So:</t>
  </si>
  <si>
    <t>Anzahl Tage von Mo bis Do:</t>
  </si>
  <si>
    <t>Zeitraum der Miete:</t>
  </si>
  <si>
    <t xml:space="preserve">Erreichbar unter Tel.Nr.: </t>
  </si>
  <si>
    <t>Anfrage Mietung der Seehütte der Naturfreunde Österreich, Orstgruppe Eisenstadt</t>
  </si>
  <si>
    <t>Der Betrag muss 7 Tage vor Schlüsselübergabe am Konto eingegangen sein, andernfalls behalten wir uns das Recht vor eine Schlüsselübergabe zu unterlassen. Als Zahlungsreferenz ist der volle Name der Ansprechperson anzuführen.</t>
  </si>
  <si>
    <t>3. Absenden der Anfrage an: nfeseehuette@gmx.at</t>
  </si>
  <si>
    <t>1. Daten eingeben (siehe Beispielhaft vorausgefüllt)</t>
  </si>
  <si>
    <t>Sollte eine Absage bis eine Woche vor Buchungsdatum stattfinden, erhalten sie nach Meldung 100% rückerstattet</t>
  </si>
  <si>
    <t>Bei späterer Absage erhalten Sie 50% rückerstattet</t>
  </si>
  <si>
    <t>Vorgehensweise bei Anfrage</t>
  </si>
  <si>
    <t>2. Speichern unter Benennung mit Wunschzeitraum</t>
  </si>
  <si>
    <t>4. Sie erhalten eine telefonische Rückmeldung unter der von Ihnen angeführten Telefonnummer</t>
  </si>
  <si>
    <t>5. Sobald der zu bezahlende Betrag am Konto eingelangt ist mit Zahlungsreferenz des vollen Namen des Ansprechpartners ist die Hütte für Sie reserviert.</t>
  </si>
  <si>
    <t>Informationen hinsichtlich Storno</t>
  </si>
  <si>
    <t>Rechnung:</t>
  </si>
  <si>
    <t>Tageshüttenpauschale Mittwoch + Donnerstag = 60+60 = 120.-</t>
  </si>
  <si>
    <t>Tageshüttenpauschale Freitag + Samstag + Sonntag = 100+100+100 = 300.-</t>
  </si>
  <si>
    <t>Hinzukommen die Tageskosten pro Person in Höhe von 25€ bzw. 15€</t>
  </si>
  <si>
    <t xml:space="preserve">Die Hütte wird von einem Nicht - Mitglied der Naturfreunde vom 16.04.2025 (Mittwoch) bis 20.04.2025 (Sonntag) gemietet. </t>
  </si>
  <si>
    <t>Und auf der Hütte befinden sich in Summe vier Personen (1 Kind mit 4 Jahren und 1 Kind mit 8 Jahren)</t>
  </si>
  <si>
    <t>Erklärung zu den Kosten</t>
  </si>
  <si>
    <t>5x25 + 5x25 + 5x15 + Tageshüttenpauschale Mi+Do + Tageshüttenpauschale Fr+Sa+So</t>
  </si>
  <si>
    <t>Die Gesamtkosten für diesen Buchungszeitraum belaufen sich auf € 525.-</t>
  </si>
  <si>
    <t>Zusätzlich auf der Hütte befindliche Personen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</si>
</sst>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" fillId="0" borderId="6" xfId="0" applyFont="1" applyBorder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/>
    <xf numFmtId="0" fontId="1" fillId="0" borderId="17" xfId="0" applyFont="1" applyBorder="1"/>
    <xf numFmtId="0" fontId="2" fillId="0" borderId="22" xfId="0" applyFont="1" applyBorder="1" applyAlignment="1">
      <alignment horizontal="center"/>
    </xf>
    <xf numFmtId="0" fontId="0" fillId="0" borderId="23" xfId="0" applyBorder="1"/>
    <xf numFmtId="0" fontId="0" fillId="0" borderId="21" xfId="0" applyBorder="1"/>
    <xf numFmtId="0" fontId="0" fillId="0" borderId="24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3" fillId="0" borderId="0" xfId="0" applyFont="1" applyBorder="1" applyAlignment="1"/>
    <xf numFmtId="0" fontId="4" fillId="0" borderId="10" xfId="0" applyFont="1" applyBorder="1" applyAlignment="1">
      <alignment horizontal="center"/>
    </xf>
    <xf numFmtId="0" fontId="0" fillId="0" borderId="11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0" xfId="0" applyBorder="1" applyProtection="1"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9" xfId="0" applyBorder="1" applyProtection="1">
      <protection locked="0"/>
    </xf>
    <xf numFmtId="0" fontId="1" fillId="0" borderId="23" xfId="0" applyFont="1" applyBorder="1"/>
    <xf numFmtId="0" fontId="0" fillId="0" borderId="5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3" fillId="0" borderId="21" xfId="0" applyFont="1" applyBorder="1" applyAlignment="1">
      <alignment horizontal="center"/>
    </xf>
    <xf numFmtId="0" fontId="0" fillId="0" borderId="15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8" xfId="0" applyFont="1" applyBorder="1" applyAlignment="1">
      <alignment horizontal="right" vertical="center" wrapText="1"/>
    </xf>
    <xf numFmtId="0" fontId="1" fillId="0" borderId="22" xfId="0" applyFont="1" applyBorder="1" applyAlignment="1">
      <alignment horizontal="right" vertical="center" wrapText="1"/>
    </xf>
    <xf numFmtId="0" fontId="1" fillId="0" borderId="20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1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448156</xdr:colOff>
      <xdr:row>1</xdr:row>
      <xdr:rowOff>27398</xdr:rowOff>
    </xdr:from>
    <xdr:ext cx="2249560" cy="873616"/>
    <xdr:pic>
      <xdr:nvPicPr>
        <xdr:cNvPr id="2" name="Grafik 1">
          <a:extLst>
            <a:ext uri="{FF2B5EF4-FFF2-40B4-BE49-F238E27FC236}">
              <a16:creationId xmlns:a16="http://schemas.microsoft.com/office/drawing/2014/main" id="{0500AE4D-D947-4BC1-B740-01F092AB3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564" t="17101" r="70551" b="70552"/>
        <a:stretch/>
      </xdr:blipFill>
      <xdr:spPr>
        <a:xfrm>
          <a:off x="7518967" y="211891"/>
          <a:ext cx="2249560" cy="87361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4488-A41C-407A-A8B7-823E4E21D1D7}">
  <dimension ref="A1:S32"/>
  <sheetViews>
    <sheetView tabSelected="1" zoomScale="60" workbookViewId="0">
      <selection activeCell="H18" sqref="H18"/>
    </sheetView>
  </sheetViews>
  <sheetFormatPr baseColWidth="10" defaultRowHeight="14.5" x14ac:dyDescent="0.35"/>
  <cols>
    <col min="1" max="1" width="33.7265625" customWidth="1"/>
    <col min="2" max="2" width="17.6328125" customWidth="1"/>
    <col min="3" max="3" width="15.6328125" customWidth="1"/>
    <col min="4" max="4" width="15.81640625" customWidth="1"/>
    <col min="6" max="6" width="7.453125" customWidth="1"/>
    <col min="7" max="7" width="7.6328125" customWidth="1"/>
    <col min="8" max="8" width="31.36328125" customWidth="1"/>
  </cols>
  <sheetData>
    <row r="1" spans="1:19" x14ac:dyDescent="0.35">
      <c r="A1" s="38" t="s">
        <v>29</v>
      </c>
      <c r="B1" s="39"/>
      <c r="C1" s="39"/>
      <c r="D1" s="39"/>
      <c r="E1" s="39"/>
      <c r="F1" s="39"/>
      <c r="G1" s="39"/>
      <c r="H1" s="40"/>
      <c r="J1" s="26" t="s">
        <v>39</v>
      </c>
      <c r="K1" s="15"/>
      <c r="L1" s="15"/>
      <c r="M1" s="15"/>
      <c r="N1" s="15"/>
      <c r="O1" s="15"/>
      <c r="P1" s="15"/>
      <c r="Q1" s="15"/>
      <c r="R1" s="16"/>
    </row>
    <row r="2" spans="1:19" x14ac:dyDescent="0.35">
      <c r="A2" s="11" t="s">
        <v>27</v>
      </c>
      <c r="B2" s="44"/>
      <c r="C2" s="45"/>
      <c r="H2" s="4"/>
      <c r="J2" s="5" t="s">
        <v>33</v>
      </c>
      <c r="K2" s="17"/>
      <c r="L2" s="17"/>
      <c r="M2" s="17"/>
      <c r="N2" s="17"/>
      <c r="O2" s="17"/>
      <c r="P2" s="17"/>
      <c r="Q2" s="17"/>
      <c r="R2" s="4"/>
    </row>
    <row r="3" spans="1:19" ht="15" thickBot="1" x14ac:dyDescent="0.4">
      <c r="A3" s="12" t="s">
        <v>26</v>
      </c>
      <c r="B3" s="44"/>
      <c r="C3" s="45"/>
      <c r="H3" s="4"/>
      <c r="J3" s="3" t="s">
        <v>34</v>
      </c>
      <c r="K3" s="2"/>
      <c r="L3" s="2"/>
      <c r="M3" s="2"/>
      <c r="N3" s="2"/>
      <c r="O3" s="2"/>
      <c r="P3" s="2"/>
      <c r="Q3" s="2"/>
      <c r="R3" s="1"/>
    </row>
    <row r="4" spans="1:19" ht="15" thickBot="1" x14ac:dyDescent="0.4">
      <c r="A4" s="12" t="s">
        <v>25</v>
      </c>
      <c r="B4" s="44"/>
      <c r="C4" s="45"/>
      <c r="H4" s="4"/>
    </row>
    <row r="5" spans="1:19" x14ac:dyDescent="0.35">
      <c r="A5" s="12" t="s">
        <v>24</v>
      </c>
      <c r="B5" s="44"/>
      <c r="C5" s="45"/>
      <c r="H5" s="4"/>
      <c r="J5" s="26" t="s">
        <v>35</v>
      </c>
      <c r="K5" s="15"/>
      <c r="L5" s="15"/>
      <c r="M5" s="15"/>
      <c r="N5" s="15"/>
      <c r="O5" s="15"/>
      <c r="P5" s="15"/>
      <c r="Q5" s="16"/>
    </row>
    <row r="6" spans="1:19" ht="15" thickBot="1" x14ac:dyDescent="0.4">
      <c r="A6" s="11" t="s">
        <v>23</v>
      </c>
      <c r="B6" s="44"/>
      <c r="C6" s="45"/>
      <c r="H6" s="4"/>
      <c r="J6" s="5" t="s">
        <v>32</v>
      </c>
      <c r="K6" s="17"/>
      <c r="L6" s="17"/>
      <c r="M6" s="17"/>
      <c r="N6" s="17"/>
      <c r="O6" s="17"/>
      <c r="P6" s="17"/>
      <c r="Q6" s="4"/>
    </row>
    <row r="7" spans="1:19" ht="15" thickBot="1" x14ac:dyDescent="0.4">
      <c r="A7" s="11" t="s">
        <v>22</v>
      </c>
      <c r="B7" s="44"/>
      <c r="C7" s="45"/>
      <c r="E7" s="34" t="s">
        <v>21</v>
      </c>
      <c r="F7" s="35"/>
      <c r="G7" s="32"/>
      <c r="H7" s="33"/>
      <c r="J7" s="5" t="s">
        <v>36</v>
      </c>
      <c r="K7" s="17"/>
      <c r="L7" s="17"/>
      <c r="M7" s="17"/>
      <c r="N7" s="17"/>
      <c r="O7" s="17"/>
      <c r="P7" s="17"/>
      <c r="Q7" s="4"/>
    </row>
    <row r="8" spans="1:19" x14ac:dyDescent="0.35">
      <c r="A8" s="11" t="s">
        <v>28</v>
      </c>
      <c r="B8" s="44"/>
      <c r="C8" s="45"/>
      <c r="H8" s="4"/>
      <c r="J8" s="5" t="s">
        <v>31</v>
      </c>
      <c r="K8" s="17"/>
      <c r="L8" s="17"/>
      <c r="M8" s="17"/>
      <c r="N8" s="17"/>
      <c r="O8" s="17"/>
      <c r="P8" s="17"/>
      <c r="Q8" s="4"/>
    </row>
    <row r="9" spans="1:19" x14ac:dyDescent="0.35">
      <c r="A9" s="41" t="s">
        <v>49</v>
      </c>
      <c r="B9" s="42"/>
      <c r="C9" s="42"/>
      <c r="D9" s="42"/>
      <c r="E9" s="42"/>
      <c r="F9" s="42"/>
      <c r="G9" s="42"/>
      <c r="H9" s="43"/>
      <c r="J9" s="5" t="s">
        <v>37</v>
      </c>
      <c r="K9" s="17"/>
      <c r="L9" s="17"/>
      <c r="M9" s="17"/>
      <c r="N9" s="17"/>
      <c r="O9" s="17"/>
      <c r="P9" s="17"/>
      <c r="Q9" s="4"/>
    </row>
    <row r="10" spans="1:19" x14ac:dyDescent="0.35">
      <c r="A10" s="10" t="s">
        <v>20</v>
      </c>
      <c r="B10" s="9" t="s">
        <v>19</v>
      </c>
      <c r="C10" s="9" t="s">
        <v>18</v>
      </c>
      <c r="D10" s="9" t="s">
        <v>17</v>
      </c>
      <c r="E10" s="8" t="s">
        <v>16</v>
      </c>
      <c r="F10" s="8" t="s">
        <v>15</v>
      </c>
      <c r="G10" s="8" t="s">
        <v>14</v>
      </c>
      <c r="H10" s="7" t="s">
        <v>13</v>
      </c>
      <c r="J10" s="27" t="s">
        <v>38</v>
      </c>
      <c r="K10" s="28"/>
      <c r="L10" s="28"/>
      <c r="M10" s="28"/>
      <c r="N10" s="28"/>
      <c r="O10" s="28"/>
      <c r="P10" s="28"/>
      <c r="Q10" s="4"/>
    </row>
    <row r="11" spans="1:19" ht="15" thickBot="1" x14ac:dyDescent="0.4">
      <c r="A11" s="21"/>
      <c r="B11" s="22"/>
      <c r="C11" s="22"/>
      <c r="D11" s="22"/>
      <c r="E11" s="22"/>
      <c r="F11" s="22"/>
      <c r="G11" s="20">
        <f t="shared" ref="G11:G25" si="0">IF(AND(B11="JA",D11="JA"),F11*5,IF(OR(B11="JA",D11="JA"),F11*15,F11*25))</f>
        <v>0</v>
      </c>
      <c r="H11" s="24"/>
      <c r="J11" s="29"/>
      <c r="K11" s="30"/>
      <c r="L11" s="30"/>
      <c r="M11" s="30"/>
      <c r="N11" s="30"/>
      <c r="O11" s="30"/>
      <c r="P11" s="30"/>
      <c r="Q11" s="1"/>
    </row>
    <row r="12" spans="1:19" ht="15" thickBot="1" x14ac:dyDescent="0.4">
      <c r="A12" s="21"/>
      <c r="B12" s="22"/>
      <c r="C12" s="22"/>
      <c r="D12" s="22"/>
      <c r="E12" s="22"/>
      <c r="F12" s="22"/>
      <c r="G12" s="20">
        <f t="shared" si="0"/>
        <v>0</v>
      </c>
      <c r="H12" s="24"/>
    </row>
    <row r="13" spans="1:19" x14ac:dyDescent="0.35">
      <c r="A13" s="21"/>
      <c r="B13" s="22"/>
      <c r="C13" s="22"/>
      <c r="D13" s="22"/>
      <c r="E13" s="22"/>
      <c r="F13" s="22"/>
      <c r="G13" s="20">
        <f t="shared" si="0"/>
        <v>0</v>
      </c>
      <c r="H13" s="24"/>
      <c r="J13" s="26" t="s">
        <v>46</v>
      </c>
      <c r="K13" s="15"/>
      <c r="L13" s="15"/>
      <c r="M13" s="15"/>
      <c r="N13" s="15"/>
      <c r="O13" s="15"/>
      <c r="P13" s="15"/>
      <c r="Q13" s="15"/>
      <c r="R13" s="15"/>
      <c r="S13" s="16"/>
    </row>
    <row r="14" spans="1:19" x14ac:dyDescent="0.35">
      <c r="A14" s="21"/>
      <c r="B14" s="22"/>
      <c r="C14" s="22"/>
      <c r="D14" s="22"/>
      <c r="E14" s="22"/>
      <c r="F14" s="22"/>
      <c r="G14" s="20">
        <f t="shared" si="0"/>
        <v>0</v>
      </c>
      <c r="H14" s="24"/>
      <c r="J14" s="5" t="s">
        <v>44</v>
      </c>
      <c r="K14" s="17"/>
      <c r="L14" s="17"/>
      <c r="M14" s="17"/>
      <c r="N14" s="17"/>
      <c r="O14" s="17"/>
      <c r="P14" s="17"/>
      <c r="Q14" s="17"/>
      <c r="R14" s="17"/>
      <c r="S14" s="4"/>
    </row>
    <row r="15" spans="1:19" x14ac:dyDescent="0.35">
      <c r="A15" s="21"/>
      <c r="B15" s="22"/>
      <c r="C15" s="22"/>
      <c r="D15" s="22"/>
      <c r="E15" s="22"/>
      <c r="F15" s="22"/>
      <c r="G15" s="20">
        <f t="shared" si="0"/>
        <v>0</v>
      </c>
      <c r="H15" s="24"/>
      <c r="J15" s="5" t="s">
        <v>45</v>
      </c>
      <c r="K15" s="17"/>
      <c r="L15" s="17"/>
      <c r="M15" s="17"/>
      <c r="N15" s="17"/>
      <c r="O15" s="17"/>
      <c r="P15" s="17"/>
      <c r="Q15" s="17"/>
      <c r="R15" s="17"/>
      <c r="S15" s="4"/>
    </row>
    <row r="16" spans="1:19" x14ac:dyDescent="0.35">
      <c r="A16" s="21"/>
      <c r="B16" s="22"/>
      <c r="C16" s="22"/>
      <c r="D16" s="22"/>
      <c r="E16" s="22"/>
      <c r="F16" s="22"/>
      <c r="G16" s="20">
        <f t="shared" si="0"/>
        <v>0</v>
      </c>
      <c r="H16" s="24"/>
      <c r="J16" s="5"/>
      <c r="K16" s="17"/>
      <c r="L16" s="17"/>
      <c r="M16" s="17"/>
      <c r="N16" s="17"/>
      <c r="O16" s="17"/>
      <c r="P16" s="17"/>
      <c r="Q16" s="17"/>
      <c r="R16" s="17"/>
      <c r="S16" s="4"/>
    </row>
    <row r="17" spans="1:19" x14ac:dyDescent="0.35">
      <c r="A17" s="21"/>
      <c r="B17" s="22"/>
      <c r="C17" s="22"/>
      <c r="D17" s="22"/>
      <c r="E17" s="22"/>
      <c r="F17" s="22"/>
      <c r="G17" s="20">
        <f t="shared" si="0"/>
        <v>0</v>
      </c>
      <c r="H17" s="24"/>
      <c r="J17" s="5" t="s">
        <v>40</v>
      </c>
      <c r="K17" s="17" t="s">
        <v>41</v>
      </c>
      <c r="L17" s="17"/>
      <c r="M17" s="17"/>
      <c r="N17" s="17"/>
      <c r="O17" s="17"/>
      <c r="P17" s="17"/>
      <c r="Q17" s="17"/>
      <c r="R17" s="17"/>
      <c r="S17" s="4"/>
    </row>
    <row r="18" spans="1:19" x14ac:dyDescent="0.35">
      <c r="A18" s="21"/>
      <c r="B18" s="22"/>
      <c r="C18" s="22"/>
      <c r="D18" s="22"/>
      <c r="E18" s="22"/>
      <c r="F18" s="22"/>
      <c r="G18" s="20">
        <f t="shared" si="0"/>
        <v>0</v>
      </c>
      <c r="H18" s="24"/>
      <c r="J18" s="5"/>
      <c r="K18" s="17" t="s">
        <v>42</v>
      </c>
      <c r="L18" s="17"/>
      <c r="M18" s="17"/>
      <c r="N18" s="17"/>
      <c r="O18" s="17"/>
      <c r="P18" s="17"/>
      <c r="Q18" s="17"/>
      <c r="R18" s="17"/>
      <c r="S18" s="4"/>
    </row>
    <row r="19" spans="1:19" x14ac:dyDescent="0.35">
      <c r="A19" s="21"/>
      <c r="B19" s="22"/>
      <c r="C19" s="22"/>
      <c r="D19" s="22"/>
      <c r="E19" s="22"/>
      <c r="F19" s="22"/>
      <c r="G19" s="20">
        <f t="shared" si="0"/>
        <v>0</v>
      </c>
      <c r="H19" s="25"/>
      <c r="J19" s="5"/>
      <c r="K19" s="17" t="s">
        <v>43</v>
      </c>
      <c r="L19" s="17"/>
      <c r="M19" s="17"/>
      <c r="N19" s="17"/>
      <c r="O19" s="17"/>
      <c r="P19" s="17"/>
      <c r="Q19" s="17"/>
      <c r="R19" s="17"/>
      <c r="S19" s="4"/>
    </row>
    <row r="20" spans="1:19" x14ac:dyDescent="0.35">
      <c r="A20" s="21"/>
      <c r="B20" s="22"/>
      <c r="C20" s="22"/>
      <c r="D20" s="22"/>
      <c r="E20" s="22"/>
      <c r="F20" s="22"/>
      <c r="G20" s="20">
        <f t="shared" si="0"/>
        <v>0</v>
      </c>
      <c r="H20" s="25"/>
      <c r="J20" s="5"/>
      <c r="K20" s="17"/>
      <c r="L20" s="17"/>
      <c r="M20" s="17"/>
      <c r="N20" s="17"/>
      <c r="O20" s="17"/>
      <c r="P20" s="17"/>
      <c r="Q20" s="17"/>
      <c r="R20" s="17"/>
      <c r="S20" s="4"/>
    </row>
    <row r="21" spans="1:19" x14ac:dyDescent="0.35">
      <c r="A21" s="21"/>
      <c r="B21" s="22"/>
      <c r="C21" s="22"/>
      <c r="D21" s="22"/>
      <c r="E21" s="22"/>
      <c r="F21" s="22"/>
      <c r="G21" s="20">
        <f t="shared" si="0"/>
        <v>0</v>
      </c>
      <c r="H21" s="25"/>
      <c r="J21" s="5"/>
      <c r="K21" s="17" t="s">
        <v>47</v>
      </c>
      <c r="L21" s="17"/>
      <c r="M21" s="17"/>
      <c r="N21" s="17"/>
      <c r="O21" s="17"/>
      <c r="P21" s="17"/>
      <c r="Q21" s="17"/>
      <c r="R21" s="17"/>
      <c r="S21" s="4"/>
    </row>
    <row r="22" spans="1:19" ht="15" thickBot="1" x14ac:dyDescent="0.4">
      <c r="A22" s="21"/>
      <c r="B22" s="22"/>
      <c r="C22" s="22"/>
      <c r="D22" s="22"/>
      <c r="E22" s="22"/>
      <c r="F22" s="22"/>
      <c r="G22" s="20">
        <f t="shared" si="0"/>
        <v>0</v>
      </c>
      <c r="H22" s="25"/>
      <c r="J22" s="3"/>
      <c r="K22" s="2" t="s">
        <v>48</v>
      </c>
      <c r="L22" s="2"/>
      <c r="M22" s="2"/>
      <c r="N22" s="2"/>
      <c r="O22" s="2"/>
      <c r="P22" s="2"/>
      <c r="Q22" s="2"/>
      <c r="R22" s="2"/>
      <c r="S22" s="1"/>
    </row>
    <row r="23" spans="1:19" x14ac:dyDescent="0.35">
      <c r="A23" s="21"/>
      <c r="B23" s="22"/>
      <c r="C23" s="22"/>
      <c r="D23" s="22"/>
      <c r="E23" s="22"/>
      <c r="F23" s="22"/>
      <c r="G23" s="20">
        <f t="shared" si="0"/>
        <v>0</v>
      </c>
      <c r="H23" s="25"/>
    </row>
    <row r="24" spans="1:19" x14ac:dyDescent="0.35">
      <c r="A24" s="21"/>
      <c r="B24" s="22"/>
      <c r="C24" s="22"/>
      <c r="D24" s="22"/>
      <c r="E24" s="22"/>
      <c r="F24" s="22"/>
      <c r="G24" s="20">
        <f t="shared" si="0"/>
        <v>0</v>
      </c>
      <c r="H24" s="25"/>
    </row>
    <row r="25" spans="1:19" x14ac:dyDescent="0.35">
      <c r="A25" s="21"/>
      <c r="B25" s="23"/>
      <c r="C25" s="23"/>
      <c r="D25" s="23"/>
      <c r="E25" s="23"/>
      <c r="F25" s="23"/>
      <c r="G25" s="20">
        <f t="shared" si="0"/>
        <v>0</v>
      </c>
      <c r="H25" s="25"/>
    </row>
    <row r="26" spans="1:19" ht="15" thickBot="1" x14ac:dyDescent="0.4">
      <c r="A26" s="36" t="s">
        <v>10</v>
      </c>
      <c r="B26" s="37"/>
      <c r="C26" s="37"/>
      <c r="D26" s="37"/>
      <c r="E26" s="37"/>
      <c r="F26" s="37"/>
      <c r="G26" s="13">
        <f>SUM(G11:G25)</f>
        <v>0</v>
      </c>
      <c r="H26" s="6"/>
    </row>
    <row r="27" spans="1:19" x14ac:dyDescent="0.35">
      <c r="A27" s="5"/>
      <c r="B27" s="14" t="s">
        <v>9</v>
      </c>
      <c r="C27" s="15"/>
      <c r="D27" s="46">
        <f>B5</f>
        <v>0</v>
      </c>
      <c r="E27" s="15"/>
      <c r="F27" s="15"/>
      <c r="G27" s="16"/>
      <c r="H27" s="4"/>
    </row>
    <row r="28" spans="1:19" x14ac:dyDescent="0.35">
      <c r="A28" s="5" t="s">
        <v>8</v>
      </c>
      <c r="B28" s="5" t="s">
        <v>7</v>
      </c>
      <c r="C28" s="17"/>
      <c r="D28" s="18">
        <f>G26+(IF(B6="JA",B3*40+B4*40,B3*60+B4*100))</f>
        <v>0</v>
      </c>
      <c r="E28" s="17"/>
      <c r="F28" s="17"/>
      <c r="G28" s="4"/>
      <c r="H28" s="4" t="s">
        <v>6</v>
      </c>
    </row>
    <row r="29" spans="1:19" x14ac:dyDescent="0.35">
      <c r="A29" s="5"/>
      <c r="B29" s="5" t="s">
        <v>5</v>
      </c>
      <c r="C29" s="17"/>
      <c r="D29" s="17" t="s">
        <v>4</v>
      </c>
      <c r="E29" s="17"/>
      <c r="F29" s="17"/>
      <c r="G29" s="4"/>
      <c r="H29" s="4"/>
    </row>
    <row r="30" spans="1:19" x14ac:dyDescent="0.35">
      <c r="A30" s="5"/>
      <c r="B30" s="5" t="s">
        <v>3</v>
      </c>
      <c r="C30" s="17"/>
      <c r="D30" s="17" t="s">
        <v>2</v>
      </c>
      <c r="E30" s="17"/>
      <c r="F30" s="17"/>
      <c r="G30" s="4"/>
      <c r="H30" s="4"/>
    </row>
    <row r="31" spans="1:19" ht="15" thickBot="1" x14ac:dyDescent="0.4">
      <c r="A31" s="3"/>
      <c r="B31" s="3" t="s">
        <v>1</v>
      </c>
      <c r="C31" s="2"/>
      <c r="D31" s="2" t="s">
        <v>0</v>
      </c>
      <c r="E31" s="2"/>
      <c r="F31" s="2"/>
      <c r="G31" s="1"/>
      <c r="H31" s="1"/>
    </row>
    <row r="32" spans="1:19" x14ac:dyDescent="0.35">
      <c r="A32" s="31" t="s">
        <v>30</v>
      </c>
      <c r="B32" s="31"/>
      <c r="C32" s="31"/>
      <c r="D32" s="31"/>
      <c r="E32" s="31"/>
      <c r="F32" s="31"/>
      <c r="G32" s="31"/>
      <c r="H32" s="31"/>
      <c r="I32" s="19"/>
    </row>
  </sheetData>
  <sheetProtection algorithmName="SHA-512" hashValue="r2s48yypCD/86uN6JLjn7kpB//kIcebDmKgRWfkLEqLNGtXGzpNn4iL/PVmPbfScYzACiLc1V/x5lOSyrxKegg==" saltValue="d4ZiO03ucZ+ktclKQmNuQw==" spinCount="100000" sheet="1" objects="1" scenarios="1"/>
  <mergeCells count="14">
    <mergeCell ref="A1:H1"/>
    <mergeCell ref="A9:H9"/>
    <mergeCell ref="B2:C2"/>
    <mergeCell ref="B3:C3"/>
    <mergeCell ref="B4:C4"/>
    <mergeCell ref="B5:C5"/>
    <mergeCell ref="B6:C6"/>
    <mergeCell ref="B7:C7"/>
    <mergeCell ref="B8:C8"/>
    <mergeCell ref="J10:P11"/>
    <mergeCell ref="A32:H32"/>
    <mergeCell ref="G7:H7"/>
    <mergeCell ref="E7:F7"/>
    <mergeCell ref="A26:F26"/>
  </mergeCells>
  <pageMargins left="0.25" right="0.25" top="0.75" bottom="0.75" header="0.3" footer="0.3"/>
  <pageSetup paperSize="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FB8499-CFDC-4587-8132-7F82F492CED7}">
          <x14:formula1>
            <xm:f>Tabelle2!$A$1:$A$2</xm:f>
          </x14:formula1>
          <xm:sqref>B10:B25 D11:D25 B6:C6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57465-C0FF-49F3-8BCE-6260146EF869}">
  <dimension ref="A1:A2"/>
  <sheetViews>
    <sheetView workbookViewId="0">
      <selection activeCell="A3" sqref="A3"/>
    </sheetView>
  </sheetViews>
  <sheetFormatPr baseColWidth="10" defaultRowHeight="14.5" x14ac:dyDescent="0.35"/>
  <sheetData>
    <row r="1" spans="1:1" x14ac:dyDescent="0.35">
      <c r="A1" t="s">
        <v>12</v>
      </c>
    </row>
    <row r="2" spans="1:1" x14ac:dyDescent="0.35">
      <c r="A2" t="s">
        <v>11</v>
      </c>
    </row>
  </sheetData>
  <sheetProtection algorithmName="SHA-512" hashValue="I1IkghldKlg748YBgq2ZIrCUI4nybgwSBd8xsUsXS/TE4MNHgXretCv2ToE84dWGeH6PFifLuyiyYumiwCJabg==" saltValue="+OhbdaWNF7EDcRnX3Jkv4g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Anfrage</vt:lpstr>
      <vt:lpstr>Tabelle2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Andreas_Huszar@gmx.at</dc:creator>
  <cp:lastModifiedBy>Andreas_Huszar@gmx.at</cp:lastModifiedBy>
  <cp:lastPrinted>2025-04-09T10:04:50Z</cp:lastPrinted>
  <dcterms:created xsi:type="dcterms:W3CDTF">2025-04-08T11:21:13Z</dcterms:created>
  <dcterms:modified xsi:type="dcterms:W3CDTF">2025-04-09T10:21:49Z</dcterms:modified>
</cp:coreProperties>
</file>